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f61e3a8b154108/Norrvikens villaägareförening/Årsmöte 20240410/"/>
    </mc:Choice>
  </mc:AlternateContent>
  <xr:revisionPtr revIDLastSave="3" documentId="8_{635D236A-BD1D-4A0A-9703-3B8C02E6567E}" xr6:coauthVersionLast="47" xr6:coauthVersionMax="47" xr10:uidLastSave="{CD80A4A0-434B-43E8-9435-8D9D4A289F40}"/>
  <bookViews>
    <workbookView xWindow="-110" yWindow="-110" windowWidth="22620" windowHeight="13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9" i="1"/>
  <c r="E25" i="1" s="1"/>
  <c r="F25" i="1"/>
  <c r="F23" i="1"/>
  <c r="F9" i="1"/>
  <c r="G23" i="1"/>
  <c r="G9" i="1"/>
  <c r="H23" i="1"/>
  <c r="H9" i="1"/>
  <c r="H25" i="1" s="1"/>
  <c r="G25" i="1" l="1"/>
  <c r="I23" i="1"/>
  <c r="I9" i="1"/>
  <c r="I25" i="1" l="1"/>
  <c r="J23" i="1"/>
  <c r="J9" i="1"/>
  <c r="J25" i="1" s="1"/>
  <c r="K23" i="1" l="1"/>
  <c r="K9" i="1"/>
  <c r="L23" i="1" l="1"/>
  <c r="L9" i="1"/>
  <c r="L25" i="1" l="1"/>
  <c r="M23" i="1"/>
  <c r="M9" i="1"/>
  <c r="M25" i="1" l="1"/>
  <c r="N23" i="1"/>
  <c r="N9" i="1"/>
  <c r="N25" i="1" l="1"/>
  <c r="O23" i="1"/>
  <c r="O9" i="1"/>
  <c r="O25" i="1" l="1"/>
</calcChain>
</file>

<file path=xl/sharedStrings.xml><?xml version="1.0" encoding="utf-8"?>
<sst xmlns="http://schemas.openxmlformats.org/spreadsheetml/2006/main" count="32" uniqueCount="23">
  <si>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</si>
  <si>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</si>
  <si>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</si>
  <si>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</si>
  <si>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</si>
  <si>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</si>
  <si>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</si>
  <si>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</si>
  <si>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</si>
  <si>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</si>
  <si>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</si>
  <si>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</si>
  <si>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</si>
  <si>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</si>
  <si>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</si>
  <si>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</si>
  <si>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>Uppvaktningar</t>
  </si>
  <si>
    <t xml:space="preserve">Styrelse/Repr. </t>
  </si>
  <si>
    <t>Årsmöte</t>
  </si>
  <si>
    <t>Valborg</t>
  </si>
  <si>
    <t>Konsert</t>
  </si>
  <si>
    <t>Norrvikenvarvet</t>
  </si>
  <si>
    <t>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</si>
</sst>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workbookViewId="0">
      <selection activeCell="T16" sqref="T16"/>
    </sheetView>
  </sheetViews>
  <sheetFormatPr defaultRowHeight="14.5" x14ac:dyDescent="0.35"/>
  <cols>
    <col min="1" max="1" width="16.6328125" customWidth="1"/>
    <col min="2" max="2" width="8.26953125" customWidth="1"/>
    <col min="3" max="3" width="18.26953125" customWidth="1"/>
    <col min="4" max="4" width="8.26953125" customWidth="1"/>
    <col min="5" max="5" width="8.81640625" customWidth="1"/>
    <col min="6" max="6" width="8.26953125" customWidth="1"/>
    <col min="7" max="7" width="9.453125" bestFit="1" customWidth="1"/>
    <col min="8" max="9" width="8.453125" customWidth="1"/>
    <col min="10" max="12" width="8.453125" bestFit="1" customWidth="1"/>
    <col min="13" max="15" width="8.1796875" customWidth="1"/>
  </cols>
  <sheetData>
    <row r="1" spans="1:18" ht="26" x14ac:dyDescent="0.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 t="s">
        <v>22</v>
      </c>
      <c r="M1" s="8"/>
      <c r="N1" s="8"/>
      <c r="O1" s="9"/>
      <c r="R1" s="1"/>
    </row>
    <row r="2" spans="1:18" ht="26" x14ac:dyDescent="0.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</row>
    <row r="3" spans="1:18" ht="18.5" x14ac:dyDescent="0.45">
      <c r="A3" s="1"/>
      <c r="B3" s="1"/>
      <c r="C3" s="1"/>
      <c r="D3" s="1"/>
      <c r="E3" s="2" t="s">
        <v>13</v>
      </c>
      <c r="F3" s="2" t="s">
        <v>14</v>
      </c>
      <c r="G3" s="2" t="s">
        <v>13</v>
      </c>
      <c r="H3" s="2" t="s">
        <v>14</v>
      </c>
      <c r="I3" s="2" t="s">
        <v>14</v>
      </c>
      <c r="J3" s="2" t="s">
        <v>14</v>
      </c>
      <c r="K3" s="3" t="s">
        <v>14</v>
      </c>
      <c r="L3" s="3" t="s">
        <v>14</v>
      </c>
      <c r="M3" s="3" t="s">
        <v>14</v>
      </c>
      <c r="N3" s="3" t="s">
        <v>14</v>
      </c>
      <c r="O3" s="3" t="s">
        <v>14</v>
      </c>
      <c r="P3" s="1"/>
      <c r="Q3" s="1"/>
      <c r="R3" s="1"/>
    </row>
    <row r="4" spans="1:18" ht="18.5" x14ac:dyDescent="0.45">
      <c r="A4" s="2" t="s">
        <v>1</v>
      </c>
      <c r="B4" s="1"/>
      <c r="C4" s="1"/>
      <c r="D4" s="1"/>
      <c r="E4" s="2">
        <v>2024</v>
      </c>
      <c r="F4" s="2">
        <v>2023</v>
      </c>
      <c r="G4" s="2">
        <v>2023</v>
      </c>
      <c r="H4" s="2">
        <v>2022</v>
      </c>
      <c r="I4" s="2">
        <v>2021</v>
      </c>
      <c r="J4" s="2">
        <v>2020</v>
      </c>
      <c r="K4" s="3">
        <v>2019</v>
      </c>
      <c r="L4" s="3">
        <v>2018</v>
      </c>
      <c r="M4" s="3">
        <v>2017</v>
      </c>
      <c r="N4" s="3">
        <v>2016</v>
      </c>
      <c r="O4" s="3">
        <v>2015</v>
      </c>
      <c r="P4" s="1"/>
      <c r="Q4" s="1"/>
      <c r="R4" s="1"/>
    </row>
    <row r="5" spans="1:18" ht="18.5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5" x14ac:dyDescent="0.45">
      <c r="A6" s="1" t="s">
        <v>2</v>
      </c>
      <c r="C6" s="1"/>
      <c r="D6" s="1"/>
      <c r="E6" s="1">
        <v>23500</v>
      </c>
      <c r="F6" s="1">
        <v>21445</v>
      </c>
      <c r="G6" s="1">
        <v>23500</v>
      </c>
      <c r="H6" s="1">
        <v>21825</v>
      </c>
      <c r="I6" s="1">
        <v>22483</v>
      </c>
      <c r="J6" s="1">
        <v>22600</v>
      </c>
      <c r="K6" s="1">
        <v>24415</v>
      </c>
      <c r="L6" s="1">
        <v>17598</v>
      </c>
      <c r="M6" s="1">
        <v>18640</v>
      </c>
      <c r="N6" s="1">
        <v>19868</v>
      </c>
      <c r="O6" s="6">
        <v>20752.5</v>
      </c>
      <c r="P6" s="1"/>
      <c r="Q6" s="1"/>
      <c r="R6" s="1"/>
    </row>
    <row r="7" spans="1:18" ht="18.5" x14ac:dyDescent="0.45">
      <c r="A7" s="1" t="s">
        <v>15</v>
      </c>
      <c r="C7" s="1"/>
      <c r="D7" s="1"/>
      <c r="E7" s="1"/>
      <c r="F7" s="1"/>
      <c r="G7" s="1"/>
      <c r="H7" s="1"/>
      <c r="I7" s="1"/>
      <c r="J7" s="1"/>
      <c r="K7" s="1">
        <v>3750</v>
      </c>
      <c r="L7" s="1">
        <v>4500</v>
      </c>
      <c r="M7" s="1">
        <v>4980</v>
      </c>
      <c r="N7" s="1">
        <v>4790</v>
      </c>
      <c r="O7" s="6">
        <v>4670</v>
      </c>
      <c r="P7" s="1"/>
      <c r="Q7" s="1"/>
      <c r="R7" s="1"/>
    </row>
    <row r="8" spans="1:18" ht="18.5" x14ac:dyDescent="0.45">
      <c r="A8" s="1" t="s">
        <v>3</v>
      </c>
      <c r="C8" s="1"/>
      <c r="D8" s="1"/>
      <c r="E8" s="1"/>
      <c r="F8" s="1"/>
      <c r="G8" s="1"/>
      <c r="H8" s="1"/>
      <c r="I8" s="1"/>
      <c r="J8" s="1"/>
      <c r="K8" s="1">
        <v>1444</v>
      </c>
      <c r="L8" s="1">
        <v>1910</v>
      </c>
      <c r="M8" s="1">
        <v>1440</v>
      </c>
      <c r="N8" s="1">
        <v>2260</v>
      </c>
      <c r="O8" s="1">
        <v>0</v>
      </c>
      <c r="P8" s="1"/>
      <c r="Q8" s="1"/>
      <c r="R8" s="1"/>
    </row>
    <row r="9" spans="1:18" ht="18.5" x14ac:dyDescent="0.45">
      <c r="A9" s="2" t="s">
        <v>4</v>
      </c>
      <c r="B9" s="1"/>
      <c r="C9" s="1"/>
      <c r="D9" s="1"/>
      <c r="E9" s="2">
        <f>SUM(E6:E8)</f>
        <v>23500</v>
      </c>
      <c r="F9" s="2">
        <f>SUM(F6:F8)</f>
        <v>21445</v>
      </c>
      <c r="G9" s="2">
        <f>SUM(G6:G8)</f>
        <v>23500</v>
      </c>
      <c r="H9" s="2">
        <f>SUM(H6:H8)</f>
        <v>21825</v>
      </c>
      <c r="I9" s="2">
        <f t="shared" ref="I9:K9" si="0">SUM(I6:I8)</f>
        <v>22483</v>
      </c>
      <c r="J9" s="2">
        <f t="shared" si="0"/>
        <v>22600</v>
      </c>
      <c r="K9" s="2">
        <f t="shared" si="0"/>
        <v>29609</v>
      </c>
      <c r="L9" s="2">
        <f t="shared" ref="L9:O9" si="1">SUM(L6:L8)</f>
        <v>24008</v>
      </c>
      <c r="M9" s="2">
        <f t="shared" si="1"/>
        <v>25060</v>
      </c>
      <c r="N9" s="2">
        <f t="shared" si="1"/>
        <v>26918</v>
      </c>
      <c r="O9" s="7">
        <f t="shared" si="1"/>
        <v>25422.5</v>
      </c>
      <c r="P9" s="1"/>
      <c r="Q9" s="1"/>
      <c r="R9" s="1"/>
    </row>
    <row r="10" spans="1:18" ht="18.5" x14ac:dyDescent="0.4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.5" x14ac:dyDescent="0.4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5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8.5" x14ac:dyDescent="0.45">
      <c r="A13" s="1" t="s">
        <v>6</v>
      </c>
      <c r="C13" s="1" t="s">
        <v>18</v>
      </c>
      <c r="D13" s="1"/>
      <c r="E13" s="1">
        <v>600</v>
      </c>
      <c r="F13" s="1">
        <v>509</v>
      </c>
      <c r="G13" s="1">
        <v>500</v>
      </c>
      <c r="H13" s="1">
        <v>509</v>
      </c>
      <c r="I13" s="1">
        <v>0</v>
      </c>
      <c r="J13" s="1">
        <v>0</v>
      </c>
      <c r="K13" s="1">
        <v>0</v>
      </c>
      <c r="L13" s="1">
        <v>0</v>
      </c>
      <c r="M13" s="1">
        <v>240</v>
      </c>
      <c r="N13" s="1">
        <v>634</v>
      </c>
      <c r="O13" s="1">
        <v>0</v>
      </c>
      <c r="P13" s="1"/>
      <c r="Q13" s="1"/>
      <c r="R13" s="1"/>
    </row>
    <row r="14" spans="1:18" ht="18.5" x14ac:dyDescent="0.45">
      <c r="A14" s="1"/>
      <c r="C14" s="1" t="s">
        <v>19</v>
      </c>
      <c r="D14" s="1"/>
      <c r="E14" s="1">
        <v>6000</v>
      </c>
      <c r="F14" s="1">
        <v>5494</v>
      </c>
      <c r="G14" s="1">
        <v>6000</v>
      </c>
      <c r="H14" s="1">
        <v>5770</v>
      </c>
      <c r="I14" s="1">
        <v>0</v>
      </c>
      <c r="J14" s="1">
        <v>0</v>
      </c>
      <c r="K14" s="1">
        <v>5500</v>
      </c>
      <c r="L14" s="1">
        <v>5559</v>
      </c>
      <c r="M14" s="1">
        <v>6350</v>
      </c>
      <c r="N14" s="1">
        <v>6290</v>
      </c>
      <c r="O14" s="1">
        <v>4200</v>
      </c>
      <c r="P14" s="1"/>
      <c r="Q14" s="1"/>
      <c r="R14" s="1"/>
    </row>
    <row r="15" spans="1:18" ht="18.5" x14ac:dyDescent="0.45">
      <c r="A15" s="1"/>
      <c r="C15" s="1" t="s">
        <v>20</v>
      </c>
      <c r="D15" s="1"/>
      <c r="E15" s="1">
        <v>8000</v>
      </c>
      <c r="F15" s="1"/>
      <c r="G15" s="1">
        <v>8000</v>
      </c>
      <c r="H15" s="1">
        <v>8043</v>
      </c>
      <c r="I15" s="1">
        <v>0</v>
      </c>
      <c r="J15" s="1">
        <v>0</v>
      </c>
      <c r="K15" s="1">
        <v>6593</v>
      </c>
      <c r="L15" s="1"/>
      <c r="M15" s="1">
        <v>6995</v>
      </c>
      <c r="N15" s="1">
        <v>2545</v>
      </c>
      <c r="O15" s="1">
        <v>3000</v>
      </c>
      <c r="P15" s="1"/>
      <c r="Q15" s="1"/>
      <c r="R15" s="1"/>
    </row>
    <row r="16" spans="1:18" ht="18.5" x14ac:dyDescent="0.45">
      <c r="A16" s="1"/>
      <c r="B16" s="1"/>
      <c r="C16" s="1" t="s">
        <v>21</v>
      </c>
      <c r="D16" s="1"/>
      <c r="E16" s="1">
        <v>500</v>
      </c>
      <c r="F16" s="1">
        <v>525</v>
      </c>
      <c r="G16" s="1">
        <v>1000</v>
      </c>
      <c r="H16" s="1"/>
      <c r="I16" s="1">
        <v>0</v>
      </c>
      <c r="J16" s="1">
        <v>0</v>
      </c>
      <c r="K16" s="1">
        <v>1169</v>
      </c>
      <c r="L16" s="1">
        <v>1475</v>
      </c>
      <c r="M16" s="1">
        <v>3604</v>
      </c>
      <c r="N16" s="1">
        <v>2615</v>
      </c>
      <c r="O16" s="1"/>
      <c r="P16" s="1"/>
      <c r="Q16" s="1"/>
      <c r="R16" s="1"/>
    </row>
    <row r="17" spans="1:18" ht="18.5" x14ac:dyDescent="0.45">
      <c r="A17" s="1" t="s">
        <v>7</v>
      </c>
      <c r="B17" s="1"/>
      <c r="C17" s="1"/>
      <c r="D17" s="1"/>
      <c r="E17" s="1">
        <v>2500</v>
      </c>
      <c r="F17" s="1">
        <v>2655</v>
      </c>
      <c r="G17" s="1">
        <v>2000</v>
      </c>
      <c r="H17" s="1">
        <v>5955</v>
      </c>
      <c r="I17" s="1">
        <v>5310</v>
      </c>
      <c r="J17" s="1">
        <v>3167</v>
      </c>
      <c r="K17" s="1">
        <v>2810</v>
      </c>
      <c r="L17" s="1">
        <v>2808</v>
      </c>
      <c r="M17" s="1">
        <v>7704</v>
      </c>
      <c r="N17" s="1">
        <v>7004</v>
      </c>
      <c r="O17" s="1">
        <v>4389</v>
      </c>
      <c r="P17" s="1"/>
      <c r="Q17" s="1"/>
      <c r="R17" s="1"/>
    </row>
    <row r="18" spans="1:18" ht="18.5" x14ac:dyDescent="0.45">
      <c r="A18" s="1" t="s">
        <v>8</v>
      </c>
      <c r="B18" s="1"/>
      <c r="C18" s="1"/>
      <c r="D18" s="1"/>
      <c r="E18" s="1">
        <v>1000</v>
      </c>
      <c r="F18" s="1">
        <v>50</v>
      </c>
      <c r="G18" s="1">
        <v>1500</v>
      </c>
      <c r="H18" s="1">
        <v>1521</v>
      </c>
      <c r="I18" s="1">
        <v>749</v>
      </c>
      <c r="J18" s="1">
        <v>328</v>
      </c>
      <c r="K18" s="1">
        <v>328</v>
      </c>
      <c r="L18" s="1">
        <v>297</v>
      </c>
      <c r="M18" s="1">
        <v>287</v>
      </c>
      <c r="N18" s="1">
        <v>346</v>
      </c>
      <c r="O18" s="1">
        <v>336</v>
      </c>
      <c r="P18" s="1"/>
      <c r="Q18" s="1"/>
      <c r="R18" s="1"/>
    </row>
    <row r="19" spans="1:18" ht="18.5" x14ac:dyDescent="0.45">
      <c r="A19" s="1" t="s">
        <v>17</v>
      </c>
      <c r="B19" s="1"/>
      <c r="C19" s="1"/>
      <c r="D19" s="1"/>
      <c r="E19" s="1">
        <v>5000</v>
      </c>
      <c r="F19" s="1">
        <v>5037</v>
      </c>
      <c r="G19" s="1">
        <v>5000</v>
      </c>
      <c r="H19" s="1">
        <v>3335</v>
      </c>
      <c r="I19" s="1">
        <v>633</v>
      </c>
      <c r="J19" s="1">
        <v>5585</v>
      </c>
      <c r="K19" s="1">
        <v>6425</v>
      </c>
      <c r="L19" s="1">
        <v>3645</v>
      </c>
      <c r="M19" s="1">
        <v>6715</v>
      </c>
      <c r="N19" s="1">
        <v>6515</v>
      </c>
      <c r="O19" s="1">
        <v>5201</v>
      </c>
      <c r="P19" s="1"/>
      <c r="Q19" s="1"/>
      <c r="R19" s="1"/>
    </row>
    <row r="20" spans="1:18" ht="18.5" x14ac:dyDescent="0.45">
      <c r="A20" s="1" t="s">
        <v>9</v>
      </c>
      <c r="B20" s="1"/>
      <c r="C20" s="1"/>
      <c r="D20" s="1"/>
      <c r="E20" s="1">
        <v>1300</v>
      </c>
      <c r="F20" s="1">
        <v>1300</v>
      </c>
      <c r="G20" s="1">
        <v>1500</v>
      </c>
      <c r="H20" s="1">
        <v>1444</v>
      </c>
      <c r="I20" s="1">
        <v>955</v>
      </c>
      <c r="J20" s="1">
        <v>956</v>
      </c>
      <c r="K20" s="1">
        <v>758</v>
      </c>
      <c r="L20" s="1">
        <v>753</v>
      </c>
      <c r="M20" s="1">
        <v>759</v>
      </c>
      <c r="N20" s="1">
        <v>614</v>
      </c>
      <c r="O20" s="6">
        <v>457.5</v>
      </c>
      <c r="P20" s="1"/>
      <c r="Q20" s="1"/>
      <c r="R20" s="1"/>
    </row>
    <row r="21" spans="1:18" ht="18.5" x14ac:dyDescent="0.45">
      <c r="A21" s="1" t="s">
        <v>16</v>
      </c>
      <c r="B21" s="1"/>
      <c r="C21" s="1"/>
      <c r="D21" s="1"/>
      <c r="E21" s="1">
        <v>2000</v>
      </c>
      <c r="F21" s="1">
        <v>2018</v>
      </c>
      <c r="G21" s="1">
        <v>1500</v>
      </c>
      <c r="H21" s="1">
        <v>1546</v>
      </c>
      <c r="I21" s="1">
        <v>1466</v>
      </c>
      <c r="J21" s="1">
        <v>1004</v>
      </c>
      <c r="K21" s="1">
        <v>689</v>
      </c>
      <c r="L21" s="1">
        <v>1128</v>
      </c>
      <c r="M21" s="1">
        <v>897</v>
      </c>
      <c r="N21" s="1">
        <v>800</v>
      </c>
      <c r="O21" s="6"/>
      <c r="P21" s="1"/>
      <c r="Q21" s="1"/>
      <c r="R21" s="1"/>
    </row>
    <row r="22" spans="1:18" ht="18.5" x14ac:dyDescent="0.45">
      <c r="A22" s="1" t="s">
        <v>10</v>
      </c>
      <c r="B22" s="1"/>
      <c r="C22" s="1"/>
      <c r="D22" s="1"/>
      <c r="E22" s="1">
        <v>1000</v>
      </c>
      <c r="F22" s="1">
        <v>1765</v>
      </c>
      <c r="G22" s="1">
        <v>1000</v>
      </c>
      <c r="H22" s="1">
        <v>771</v>
      </c>
      <c r="I22" s="1">
        <v>1735</v>
      </c>
      <c r="J22" s="1">
        <v>0</v>
      </c>
      <c r="K22" s="1">
        <v>390</v>
      </c>
      <c r="L22" s="1">
        <v>497</v>
      </c>
      <c r="M22" s="1"/>
      <c r="N22" s="1">
        <v>1250</v>
      </c>
      <c r="O22" s="1">
        <v>0</v>
      </c>
      <c r="P22" s="1"/>
      <c r="Q22" s="1"/>
      <c r="R22" s="1"/>
    </row>
    <row r="23" spans="1:18" ht="18.5" x14ac:dyDescent="0.45">
      <c r="A23" s="2" t="s">
        <v>11</v>
      </c>
      <c r="B23" s="1"/>
      <c r="C23" s="1"/>
      <c r="D23" s="1"/>
      <c r="E23" s="2">
        <f>SUM(E13:E22)</f>
        <v>27900</v>
      </c>
      <c r="F23" s="2">
        <f>SUM(F13:F22)</f>
        <v>19353</v>
      </c>
      <c r="G23" s="2">
        <f>SUM(G13:G22)</f>
        <v>28000</v>
      </c>
      <c r="H23" s="2">
        <f>SUM(H13:H22)</f>
        <v>28894</v>
      </c>
      <c r="I23" s="2">
        <f t="shared" ref="I23:K23" si="2">SUM(I13:I22)</f>
        <v>10848</v>
      </c>
      <c r="J23" s="2">
        <f t="shared" si="2"/>
        <v>11040</v>
      </c>
      <c r="K23" s="2">
        <f t="shared" si="2"/>
        <v>24662</v>
      </c>
      <c r="L23" s="2">
        <f t="shared" ref="L23:O23" si="3">SUM(L13:L22)</f>
        <v>16162</v>
      </c>
      <c r="M23" s="2">
        <f t="shared" si="3"/>
        <v>33551</v>
      </c>
      <c r="N23" s="2">
        <f t="shared" si="3"/>
        <v>28613</v>
      </c>
      <c r="O23" s="7">
        <f t="shared" si="3"/>
        <v>17583.5</v>
      </c>
      <c r="P23" s="1"/>
      <c r="Q23" s="1"/>
      <c r="R23" s="1"/>
    </row>
    <row r="24" spans="1:18" ht="18.5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1"/>
      <c r="Q24" s="1"/>
      <c r="R24" s="1"/>
    </row>
    <row r="25" spans="1:18" ht="18.5" x14ac:dyDescent="0.45">
      <c r="A25" s="2" t="s">
        <v>12</v>
      </c>
      <c r="B25" s="1"/>
      <c r="C25" s="1"/>
      <c r="D25" s="1"/>
      <c r="E25" s="2">
        <f t="shared" ref="E25:J25" si="4">+E9-E23</f>
        <v>-4400</v>
      </c>
      <c r="F25" s="2">
        <f t="shared" si="4"/>
        <v>2092</v>
      </c>
      <c r="G25" s="2">
        <f t="shared" si="4"/>
        <v>-4500</v>
      </c>
      <c r="H25" s="2">
        <f t="shared" si="4"/>
        <v>-7069</v>
      </c>
      <c r="I25" s="2">
        <f t="shared" si="4"/>
        <v>11635</v>
      </c>
      <c r="J25" s="2">
        <f t="shared" si="4"/>
        <v>11560</v>
      </c>
      <c r="K25" s="2">
        <v>4948</v>
      </c>
      <c r="L25" s="2">
        <f t="shared" ref="L25:O25" si="5">+L9-L23</f>
        <v>7846</v>
      </c>
      <c r="M25" s="2">
        <f t="shared" si="5"/>
        <v>-8491</v>
      </c>
      <c r="N25" s="2">
        <f t="shared" si="5"/>
        <v>-1695</v>
      </c>
      <c r="O25" s="7">
        <f t="shared" si="5"/>
        <v>7839</v>
      </c>
      <c r="P25" s="1"/>
      <c r="Q25" s="1"/>
      <c r="R25" s="1"/>
    </row>
    <row r="26" spans="1:18" ht="18.5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1"/>
      <c r="Q26" s="1"/>
      <c r="R26" s="1"/>
    </row>
    <row r="27" spans="1:18" ht="18.5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5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5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5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5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5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5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5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5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5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5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5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5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5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5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5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5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5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5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5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5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5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5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5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5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Eva Schreiber</cp:lastModifiedBy>
  <cp:lastPrinted>2024-03-04T14:04:41Z</cp:lastPrinted>
  <dcterms:created xsi:type="dcterms:W3CDTF">2014-02-14T16:03:53Z</dcterms:created>
  <dcterms:modified xsi:type="dcterms:W3CDTF">2024-03-28T13:15:47Z</dcterms:modified>
</cp:coreProperties>
</file>